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'Лист3'!$A$1:$M$44</definedName>
  </definedNames>
  <calcPr fullCalcOnLoad="1"/>
</workbook>
</file>

<file path=xl/sharedStrings.xml><?xml version="1.0" encoding="utf-8"?>
<sst xmlns="http://schemas.openxmlformats.org/spreadsheetml/2006/main" count="38" uniqueCount="34">
  <si>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</si>
  <si>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</si>
  <si>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</si>
  <si>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</si>
  <si>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</si>
  <si>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</si>
  <si>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</si>
  <si>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</si>
  <si>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</si>
  <si>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</si>
  <si>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</si>
  <si>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</si>
  <si>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</si>
  <si>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</si>
  <si>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</si>
  <si>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</si>
  <si>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</si>
  <si>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</t>
  </si>
  <si>
    <t>1-Соп</t>
  </si>
  <si>
    <t>2-Ходжаев</t>
  </si>
  <si>
    <t xml:space="preserve">Мясо </t>
  </si>
  <si>
    <t xml:space="preserve">минтай </t>
  </si>
  <si>
    <t>Дата подготовки обоснования начальной (максимальной) цены гражданско-правового договора: 19.06.2015г.</t>
  </si>
  <si>
    <t>Запрос на предоставление ценовой информации направлялся трех потенциальным поставщикам, ценовые предложения получены от пяти потенциальных поставщиков.</t>
  </si>
  <si>
    <t>Заведующий отделом биологии                                       Е.М.Ивонина</t>
  </si>
  <si>
    <t>Поставщик  Вх. 86/1 от 19.06.15 г.</t>
  </si>
  <si>
    <t>Поставщик №2  Вх.  от 12.06.15 г.</t>
  </si>
  <si>
    <t>Поставщик №3  Вх. 2120 от 25.06.15 г.</t>
  </si>
  <si>
    <t>говядины 1 категории  мороженое, с массовой долей жировой и соединительной ткани не более 20 %,  правильно обработанное, свежее, без признаков порчи, дефектов, полуфабрикат, фасовка не менее  1 кг.</t>
  </si>
  <si>
    <t>"Поставка продуктов питания для живогтных"</t>
  </si>
  <si>
    <t>говядины 1 категории бескостное  мороженое, сорт высший,  с содержанием жира не более 6%, без стабилизаторов и красителей, со сроком годности не более 6 месяцев</t>
  </si>
  <si>
    <t>мороженный  потрошеный, обезглавленный, тушки рыбы не побиты, с чистой поверхностью без льда и естественной окраской, консистенция после оттаивания плотная, с запахом свежей рыбы</t>
  </si>
  <si>
    <t xml:space="preserve">Печень </t>
  </si>
  <si>
    <t>говяжья 1 категории  мороженая, коричневого или светло-коричневого цвета, с неповрежденными оболочками светло-серого цвета, без признаков порчи, загрязнений, лимфатических узлов, крупных желчных протоков,   фасованная кусками в  полиэтиленовые пленки не менее 1 кг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</si>
</sst>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12" xfId="0" applyBorder="1" applyAlignment="1">
      <alignment/>
    </xf>
    <xf numFmtId="4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19</xdr:row>
      <xdr:rowOff>57150</xdr:rowOff>
    </xdr:from>
    <xdr:to>
      <xdr:col>2</xdr:col>
      <xdr:colOff>542925</xdr:colOff>
      <xdr:row>21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134475"/>
          <a:ext cx="1571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0"/>
  <sheetViews>
    <sheetView tabSelected="1" view="pageLayout" zoomScale="80" zoomScaleSheetLayoutView="90" zoomScalePageLayoutView="80" workbookViewId="0" topLeftCell="A21">
      <selection activeCell="A23" sqref="A23:L44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8.140625" style="0" customWidth="1"/>
    <col min="4" max="4" width="12.57421875" style="0" customWidth="1"/>
    <col min="5" max="5" width="57.8515625" style="0" customWidth="1"/>
    <col min="6" max="6" width="13.140625" style="0" customWidth="1"/>
    <col min="7" max="7" width="11.57421875" style="0" customWidth="1"/>
    <col min="8" max="8" width="10.00390625" style="0" customWidth="1"/>
    <col min="9" max="9" width="9.7109375" style="0" customWidth="1"/>
    <col min="10" max="10" width="11.7109375" style="0" customWidth="1"/>
    <col min="11" max="11" width="14.140625" style="0" customWidth="1"/>
    <col min="12" max="12" width="19.57421875" style="0" customWidth="1"/>
  </cols>
  <sheetData>
    <row r="2" spans="1:12" ht="19.5" customHeight="1">
      <c r="A2" s="37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5" customHeight="1">
      <c r="A3" s="38" t="s">
        <v>29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9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s="16" customFormat="1" ht="15.75">
      <c r="A5" s="15" t="s">
        <v>22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5.75" customHeight="1">
      <c r="A6" s="30" t="s">
        <v>12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8"/>
    </row>
    <row r="7" spans="1:13" ht="32.25" customHeight="1">
      <c r="A7" s="29" t="s">
        <v>11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8"/>
    </row>
    <row r="8" spans="1:13" s="16" customFormat="1" ht="15.75">
      <c r="A8" s="39" t="s">
        <v>23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17"/>
    </row>
    <row r="9" ht="7.5" customHeight="1"/>
    <row r="10" spans="1:12" ht="49.5" customHeight="1">
      <c r="A10" s="31" t="s">
        <v>6</v>
      </c>
      <c r="B10" s="31" t="s">
        <v>0</v>
      </c>
      <c r="C10" s="32" t="s">
        <v>7</v>
      </c>
      <c r="D10" s="31" t="s">
        <v>5</v>
      </c>
      <c r="E10" s="31" t="s">
        <v>1</v>
      </c>
      <c r="F10" s="31" t="s">
        <v>4</v>
      </c>
      <c r="G10" s="34" t="s">
        <v>2</v>
      </c>
      <c r="H10" s="35"/>
      <c r="I10" s="36"/>
      <c r="J10" s="32" t="s">
        <v>17</v>
      </c>
      <c r="K10" s="31" t="s">
        <v>3</v>
      </c>
      <c r="L10" s="31" t="s">
        <v>10</v>
      </c>
    </row>
    <row r="11" spans="1:15" ht="140.25" customHeight="1">
      <c r="A11" s="31"/>
      <c r="B11" s="31"/>
      <c r="C11" s="33"/>
      <c r="D11" s="31"/>
      <c r="E11" s="31"/>
      <c r="F11" s="31"/>
      <c r="G11" s="18" t="s">
        <v>25</v>
      </c>
      <c r="H11" s="18" t="s">
        <v>26</v>
      </c>
      <c r="I11" s="18" t="s">
        <v>27</v>
      </c>
      <c r="J11" s="33"/>
      <c r="K11" s="31"/>
      <c r="L11" s="31"/>
      <c r="O11" t="s">
        <v>18</v>
      </c>
    </row>
    <row r="12" spans="1:15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1"/>
      <c r="K12" s="2">
        <v>12</v>
      </c>
      <c r="L12" s="1">
        <v>13</v>
      </c>
      <c r="O12" t="s">
        <v>19</v>
      </c>
    </row>
    <row r="13" spans="1:13" ht="75" customHeight="1">
      <c r="A13" s="1">
        <v>1</v>
      </c>
      <c r="B13" s="1" t="s">
        <v>20</v>
      </c>
      <c r="C13" s="3" t="s">
        <v>16</v>
      </c>
      <c r="D13" s="13">
        <v>126</v>
      </c>
      <c r="E13" s="1" t="s">
        <v>30</v>
      </c>
      <c r="F13" s="9">
        <v>3</v>
      </c>
      <c r="G13" s="10">
        <v>319.37</v>
      </c>
      <c r="H13" s="10">
        <v>229</v>
      </c>
      <c r="I13" s="11">
        <v>188.9</v>
      </c>
      <c r="J13" s="3">
        <f>(I13+H13+G13)/3</f>
        <v>245.75666666666666</v>
      </c>
      <c r="K13" s="4">
        <f>STDEVA(G13:I13)/(SUM(G13:I13)/COUNTIF(G13:I13,"&gt;0"))</f>
        <v>0.2719340024420348</v>
      </c>
      <c r="L13" s="3">
        <v>30965.76</v>
      </c>
      <c r="M13" s="14"/>
    </row>
    <row r="14" spans="1:13" ht="69" customHeight="1">
      <c r="A14" s="1">
        <v>2</v>
      </c>
      <c r="B14" s="1" t="s">
        <v>20</v>
      </c>
      <c r="C14" s="3" t="s">
        <v>16</v>
      </c>
      <c r="D14" s="13">
        <v>76</v>
      </c>
      <c r="E14" s="12" t="s">
        <v>28</v>
      </c>
      <c r="F14" s="9">
        <v>3</v>
      </c>
      <c r="G14" s="10">
        <v>132</v>
      </c>
      <c r="H14" s="10">
        <v>147</v>
      </c>
      <c r="I14" s="11">
        <v>125</v>
      </c>
      <c r="J14" s="3">
        <f>(I14+H14+G14)/3</f>
        <v>134.66666666666666</v>
      </c>
      <c r="K14" s="4">
        <f>STDEVA(G14:I14)/(SUM(G14:I14)/COUNTIF(G14:I14,"&gt;0"))</f>
        <v>0.08346393712914497</v>
      </c>
      <c r="L14" s="3">
        <v>10234.92</v>
      </c>
      <c r="M14" s="14"/>
    </row>
    <row r="15" spans="1:13" ht="75" customHeight="1">
      <c r="A15" s="1">
        <v>3</v>
      </c>
      <c r="B15" s="1" t="s">
        <v>21</v>
      </c>
      <c r="C15" s="3" t="s">
        <v>16</v>
      </c>
      <c r="D15" s="13">
        <v>61</v>
      </c>
      <c r="E15" s="1" t="s">
        <v>31</v>
      </c>
      <c r="F15" s="9">
        <v>3</v>
      </c>
      <c r="G15" s="10">
        <v>120</v>
      </c>
      <c r="H15" s="10">
        <v>122</v>
      </c>
      <c r="I15" s="11">
        <v>121.86</v>
      </c>
      <c r="J15" s="3">
        <f>(I15+H15+G15)/3</f>
        <v>121.28666666666668</v>
      </c>
      <c r="K15" s="4">
        <f>STDEVA(G15:I15)/(SUM(G15:I15)/COUNTIF(G15:I15,"&gt;0"))</f>
        <v>0.009205319946301232</v>
      </c>
      <c r="L15" s="3">
        <v>7398.69</v>
      </c>
      <c r="M15" s="14"/>
    </row>
    <row r="16" spans="1:13" ht="99" customHeight="1">
      <c r="A16" s="1">
        <v>4</v>
      </c>
      <c r="B16" s="1" t="s">
        <v>32</v>
      </c>
      <c r="C16" s="3" t="s">
        <v>16</v>
      </c>
      <c r="D16" s="13">
        <v>17</v>
      </c>
      <c r="E16" s="12" t="s">
        <v>33</v>
      </c>
      <c r="F16" s="9">
        <v>3</v>
      </c>
      <c r="G16" s="10">
        <v>136</v>
      </c>
      <c r="H16" s="10">
        <v>128.03</v>
      </c>
      <c r="I16" s="11">
        <v>140</v>
      </c>
      <c r="J16" s="3">
        <f>(I16+H16+G16)/3</f>
        <v>134.67666666666665</v>
      </c>
      <c r="K16" s="4">
        <f>STDEVA(G16:I16)/(SUM(G16:I16)/COUNTIF(G16:I16,"&gt;0"))</f>
        <v>0.04524716398937633</v>
      </c>
      <c r="L16" s="3">
        <v>2289.56</v>
      </c>
      <c r="M16" s="14"/>
    </row>
    <row r="17" spans="1:12" ht="15.75">
      <c r="A17" s="25" t="s">
        <v>14</v>
      </c>
      <c r="B17" s="26"/>
      <c r="C17" s="26"/>
      <c r="D17" s="26"/>
      <c r="E17" s="27"/>
      <c r="F17" s="26"/>
      <c r="G17" s="26"/>
      <c r="H17" s="26"/>
      <c r="I17" s="26"/>
      <c r="J17" s="26"/>
      <c r="K17" s="28"/>
      <c r="L17" s="19">
        <f>SUM(L13:L16)</f>
        <v>50888.93</v>
      </c>
    </row>
    <row r="18" spans="11:12" ht="15.75">
      <c r="K18" s="22"/>
      <c r="L18" s="23"/>
    </row>
    <row r="19" spans="1:12" ht="15.75">
      <c r="A19" s="6" t="s">
        <v>8</v>
      </c>
      <c r="B19" s="6"/>
      <c r="K19" s="20"/>
      <c r="L19" s="21"/>
    </row>
    <row r="23" spans="1:13" ht="106.5" customHeight="1">
      <c r="A23" s="24" t="s">
        <v>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5"/>
    </row>
    <row r="25" ht="15.75">
      <c r="A25" s="6" t="s">
        <v>15</v>
      </c>
    </row>
    <row r="30" ht="15.75">
      <c r="B30" s="6" t="s">
        <v>24</v>
      </c>
    </row>
  </sheetData>
  <sheetProtection/>
  <mergeCells count="17">
    <mergeCell ref="A2:L2"/>
    <mergeCell ref="A3:L3"/>
    <mergeCell ref="L10:L11"/>
    <mergeCell ref="K10:K11"/>
    <mergeCell ref="A8:L8"/>
    <mergeCell ref="F10:F11"/>
    <mergeCell ref="J10:J11"/>
    <mergeCell ref="D10:D11"/>
    <mergeCell ref="B10:B11"/>
    <mergeCell ref="E10:E11"/>
    <mergeCell ref="A23:L23"/>
    <mergeCell ref="A17:K17"/>
    <mergeCell ref="A7:L7"/>
    <mergeCell ref="A6:L6"/>
    <mergeCell ref="A10:A11"/>
    <mergeCell ref="C10:C11"/>
    <mergeCell ref="G10:I10"/>
  </mergeCells>
  <printOptions/>
  <pageMargins left="0.2362204724409449" right="0.2362204724409449" top="0.35433070866141736" bottom="0.403125" header="0.31496062992125984" footer="0.3149606299212598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666</cp:lastModifiedBy>
  <cp:lastPrinted>2015-07-25T05:59:08Z</cp:lastPrinted>
  <dcterms:created xsi:type="dcterms:W3CDTF">1996-10-08T23:32:33Z</dcterms:created>
  <dcterms:modified xsi:type="dcterms:W3CDTF">2015-07-25T06:00:15Z</dcterms:modified>
  <cp:category/>
  <cp:version/>
  <cp:contentType/>
  <cp:contentStatus/>
</cp:coreProperties>
</file>